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0.УАиПЭ\~Общая\Отчеты\АРМ Мониторинг энергоэффективности Э+-Минстрой УР\2020\2020 4кв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35" i="1" l="1"/>
  <c r="F35" i="1"/>
  <c r="D35" i="1"/>
</calcChain>
</file>

<file path=xl/sharedStrings.xml><?xml version="1.0" encoding="utf-8"?>
<sst xmlns="http://schemas.openxmlformats.org/spreadsheetml/2006/main" count="100" uniqueCount="70">
  <si>
    <t>№
п/п</t>
  </si>
  <si>
    <t>Наименование показателя</t>
  </si>
  <si>
    <t>Ед.изм.</t>
  </si>
  <si>
    <t>Период: 01.01.2020 - 31.12.2020</t>
  </si>
  <si>
    <t>Объем потребления ЭЭ, расчеты за которую осуществляются с использованием приборов учета</t>
  </si>
  <si>
    <t>Объем потребления ЭЭ, расчеты за которую осуществляются с применением расчетных методов</t>
  </si>
  <si>
    <t>1.1</t>
  </si>
  <si>
    <t>МО "Алнашский район"</t>
  </si>
  <si>
    <t>тыс.кВтч</t>
  </si>
  <si>
    <t>1.2</t>
  </si>
  <si>
    <t>МО "Балезинский район"</t>
  </si>
  <si>
    <t>1.4</t>
  </si>
  <si>
    <t>МО "Воткинский район"</t>
  </si>
  <si>
    <t>1.5</t>
  </si>
  <si>
    <t>МО "город Воткинск"</t>
  </si>
  <si>
    <t>1.6</t>
  </si>
  <si>
    <t>МО "город Глазов"</t>
  </si>
  <si>
    <t>1.7</t>
  </si>
  <si>
    <t>МО "город Ижевск"</t>
  </si>
  <si>
    <t>1.8</t>
  </si>
  <si>
    <t>МО "город Можга"</t>
  </si>
  <si>
    <t>1.9</t>
  </si>
  <si>
    <t>МО "город Сарапул"</t>
  </si>
  <si>
    <t>1.12</t>
  </si>
  <si>
    <t>МО "Дебесский район"</t>
  </si>
  <si>
    <t>1.13</t>
  </si>
  <si>
    <t>МО "Завьяловский район"</t>
  </si>
  <si>
    <t>1.14</t>
  </si>
  <si>
    <t>МО "Игринский район"</t>
  </si>
  <si>
    <t>1.15</t>
  </si>
  <si>
    <t>МО "Камбарский район"</t>
  </si>
  <si>
    <t>1.17</t>
  </si>
  <si>
    <t>МО "Кезский район"</t>
  </si>
  <si>
    <t>1.18</t>
  </si>
  <si>
    <t>МО "Кизнерский район"</t>
  </si>
  <si>
    <t>1.20</t>
  </si>
  <si>
    <t>МО "Красногорский район"</t>
  </si>
  <si>
    <t>1.21</t>
  </si>
  <si>
    <t>МО "Малопургинский район"</t>
  </si>
  <si>
    <t>1.23</t>
  </si>
  <si>
    <t>МО "Сарапульский район"</t>
  </si>
  <si>
    <t>1.24</t>
  </si>
  <si>
    <t>МО "Селтинский район"</t>
  </si>
  <si>
    <t>1.26</t>
  </si>
  <si>
    <t>МО "Увинский район"</t>
  </si>
  <si>
    <t>1.29</t>
  </si>
  <si>
    <t>МО "Якшур-Бодьинский район"</t>
  </si>
  <si>
    <t>Итого</t>
  </si>
  <si>
    <t>1.3</t>
  </si>
  <si>
    <t>1.10</t>
  </si>
  <si>
    <t>1.11</t>
  </si>
  <si>
    <t>1.16</t>
  </si>
  <si>
    <t>1.19</t>
  </si>
  <si>
    <t>1.22</t>
  </si>
  <si>
    <t>1.25</t>
  </si>
  <si>
    <t>1.27</t>
  </si>
  <si>
    <t>1.28</t>
  </si>
  <si>
    <t>МО "Вавожский район"</t>
  </si>
  <si>
    <t>МО Глазовский район"</t>
  </si>
  <si>
    <t>МО "Граховский район"</t>
  </si>
  <si>
    <t>МО "Каракулинский район"</t>
  </si>
  <si>
    <t>МО "Киясовский район"</t>
  </si>
  <si>
    <t>МО "Можгинский район"</t>
  </si>
  <si>
    <t>МО "Сюмсинский район"</t>
  </si>
  <si>
    <t>МО "Шарканский район"</t>
  </si>
  <si>
    <t>МО "Юкаменский район"</t>
  </si>
  <si>
    <t>МО "Ярский район"</t>
  </si>
  <si>
    <t>Объем потребления ЭЭ, расчеты за которую осуществляются с использованием коллективных (общедомовых) приборов учета</t>
  </si>
  <si>
    <t>1.30</t>
  </si>
  <si>
    <t>Сведения по объемам потребления электрической энергии на территории муниципальных образований УР (МКД)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</si>
</sst>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3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right"/>
    </xf>
    <xf numFmtId="164" fontId="0" fillId="0" borderId="3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right"/>
    </xf>
    <xf numFmtId="164" fontId="0" fillId="0" borderId="6" xfId="0" applyNumberForma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0" fontId="0" fillId="0" borderId="7" xfId="0" applyBorder="1" applyAlignment="1">
      <alignment horizontal="center" wrapText="1"/>
    </xf>
    <xf numFmtId="0" fontId="0" fillId="0" borderId="4" xfId="0" applyBorder="1"/>
    <xf numFmtId="165" fontId="1" fillId="0" borderId="3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 applyAlignme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35"/>
  <sheetViews>
    <sheetView tabSelected="1" workbookViewId="0">
      <pane ySplit="4" topLeftCell="A5" activePane="bottomLeft" state="frozen"/>
      <selection pane="bottomLeft" activeCell="G42" sqref="G42"/>
    </sheetView>
  </sheetViews>
  <sheetFormatPr defaultColWidth="10.5" defaultRowHeight="11.45" customHeight="1" x14ac:dyDescent="0.2"/>
  <cols>
    <col min="1" max="1" width="7" style="1" customWidth="1"/>
    <col min="2" max="2" width="32.83203125" style="1" customWidth="1"/>
    <col min="3" max="3" width="10.5" style="1" customWidth="1"/>
    <col min="4" max="4" width="16.5" style="1" customWidth="1"/>
    <col min="5" max="5" width="16.1640625" style="1" customWidth="1"/>
  </cols>
  <sheetData>
    <row r="1" spans="1:6" ht="21.95" customHeight="1" x14ac:dyDescent="0.2">
      <c r="A1" s="17" t="s">
        <v>69</v>
      </c>
      <c r="B1" s="18"/>
      <c r="C1" s="18"/>
      <c r="D1" s="18"/>
      <c r="E1" s="18"/>
    </row>
    <row r="3" spans="1:6" ht="11.1" customHeight="1" x14ac:dyDescent="0.2">
      <c r="A3" s="19" t="s">
        <v>0</v>
      </c>
      <c r="B3" s="19" t="s">
        <v>1</v>
      </c>
      <c r="C3" s="21" t="s">
        <v>2</v>
      </c>
      <c r="D3" s="15" t="s">
        <v>3</v>
      </c>
      <c r="E3" s="16"/>
      <c r="F3" s="16"/>
    </row>
    <row r="4" spans="1:6" ht="89.1" customHeight="1" x14ac:dyDescent="0.2">
      <c r="A4" s="20"/>
      <c r="B4" s="20"/>
      <c r="C4" s="20"/>
      <c r="D4" s="6" t="s">
        <v>67</v>
      </c>
      <c r="E4" s="6" t="s">
        <v>4</v>
      </c>
      <c r="F4" s="10" t="s">
        <v>5</v>
      </c>
    </row>
    <row r="5" spans="1:6" ht="11.1" customHeight="1" x14ac:dyDescent="0.2">
      <c r="A5" s="3" t="s">
        <v>6</v>
      </c>
      <c r="B5" s="2" t="s">
        <v>7</v>
      </c>
      <c r="C5" s="2" t="s">
        <v>8</v>
      </c>
      <c r="D5" s="4">
        <v>1138.45</v>
      </c>
      <c r="E5" s="7">
        <v>639.39499999999998</v>
      </c>
      <c r="F5" s="11">
        <v>7.85</v>
      </c>
    </row>
    <row r="6" spans="1:6" ht="11.1" customHeight="1" x14ac:dyDescent="0.2">
      <c r="A6" s="3" t="s">
        <v>9</v>
      </c>
      <c r="B6" s="2" t="s">
        <v>10</v>
      </c>
      <c r="C6" s="2" t="s">
        <v>8</v>
      </c>
      <c r="D6" s="4">
        <v>410.7</v>
      </c>
      <c r="E6" s="7">
        <v>4669.121000000001</v>
      </c>
      <c r="F6" s="11">
        <v>14.250000000000002</v>
      </c>
    </row>
    <row r="7" spans="1:6" ht="11.1" customHeight="1" x14ac:dyDescent="0.2">
      <c r="A7" s="3" t="s">
        <v>48</v>
      </c>
      <c r="B7" s="2" t="s">
        <v>57</v>
      </c>
      <c r="C7" s="2" t="s">
        <v>8</v>
      </c>
      <c r="D7" s="4">
        <v>727.98</v>
      </c>
      <c r="E7" s="7">
        <v>845.05</v>
      </c>
      <c r="F7" s="11">
        <v>5.54</v>
      </c>
    </row>
    <row r="8" spans="1:6" ht="11.1" customHeight="1" x14ac:dyDescent="0.2">
      <c r="A8" s="3" t="s">
        <v>11</v>
      </c>
      <c r="B8" s="2" t="s">
        <v>12</v>
      </c>
      <c r="C8" s="2" t="s">
        <v>8</v>
      </c>
      <c r="D8" s="5">
        <v>844.22</v>
      </c>
      <c r="E8" s="7">
        <v>4520.7179999999998</v>
      </c>
      <c r="F8" s="11">
        <v>15.719999999999999</v>
      </c>
    </row>
    <row r="9" spans="1:6" ht="11.1" customHeight="1" x14ac:dyDescent="0.2">
      <c r="A9" s="3" t="s">
        <v>13</v>
      </c>
      <c r="B9" s="2" t="s">
        <v>14</v>
      </c>
      <c r="C9" s="2" t="s">
        <v>8</v>
      </c>
      <c r="D9" s="5">
        <v>1161.3899999999999</v>
      </c>
      <c r="E9" s="8">
        <v>38705.728999999992</v>
      </c>
      <c r="F9" s="11">
        <v>1977.5279999999998</v>
      </c>
    </row>
    <row r="10" spans="1:6" ht="11.1" customHeight="1" x14ac:dyDescent="0.2">
      <c r="A10" s="3" t="s">
        <v>15</v>
      </c>
      <c r="B10" s="2" t="s">
        <v>16</v>
      </c>
      <c r="C10" s="2" t="s">
        <v>8</v>
      </c>
      <c r="D10" s="5">
        <v>466.95000000000005</v>
      </c>
      <c r="E10" s="8">
        <v>100773.185</v>
      </c>
      <c r="F10" s="11">
        <v>2312.6350000000002</v>
      </c>
    </row>
    <row r="11" spans="1:6" ht="11.1" customHeight="1" x14ac:dyDescent="0.2">
      <c r="A11" s="3" t="s">
        <v>17</v>
      </c>
      <c r="B11" s="2" t="s">
        <v>18</v>
      </c>
      <c r="C11" s="2" t="s">
        <v>8</v>
      </c>
      <c r="D11" s="5">
        <v>1234.27</v>
      </c>
      <c r="E11" s="9">
        <v>431088.65299999993</v>
      </c>
      <c r="F11" s="11">
        <v>10168.862999999999</v>
      </c>
    </row>
    <row r="12" spans="1:6" ht="11.1" customHeight="1" x14ac:dyDescent="0.2">
      <c r="A12" s="3" t="s">
        <v>19</v>
      </c>
      <c r="B12" s="2" t="s">
        <v>20</v>
      </c>
      <c r="C12" s="2" t="s">
        <v>8</v>
      </c>
      <c r="D12" s="5">
        <v>665.71</v>
      </c>
      <c r="E12" s="8">
        <v>17109.795999999998</v>
      </c>
      <c r="F12" s="11">
        <v>127.10399999999998</v>
      </c>
    </row>
    <row r="13" spans="1:6" ht="11.1" customHeight="1" x14ac:dyDescent="0.2">
      <c r="A13" s="3" t="s">
        <v>21</v>
      </c>
      <c r="B13" s="2" t="s">
        <v>22</v>
      </c>
      <c r="C13" s="2" t="s">
        <v>8</v>
      </c>
      <c r="D13" s="5">
        <v>5324.1100000000006</v>
      </c>
      <c r="E13" s="8">
        <v>36967.049999999996</v>
      </c>
      <c r="F13" s="11">
        <v>3072.1779999999999</v>
      </c>
    </row>
    <row r="14" spans="1:6" ht="11.1" customHeight="1" x14ac:dyDescent="0.2">
      <c r="A14" s="3" t="s">
        <v>49</v>
      </c>
      <c r="B14" s="2" t="s">
        <v>58</v>
      </c>
      <c r="C14" s="2" t="s">
        <v>8</v>
      </c>
      <c r="D14" s="5">
        <v>1253.1199999999999</v>
      </c>
      <c r="E14" s="8">
        <v>2001.19</v>
      </c>
      <c r="F14" s="11">
        <v>86.69</v>
      </c>
    </row>
    <row r="15" spans="1:6" ht="11.1" customHeight="1" x14ac:dyDescent="0.2">
      <c r="A15" s="3" t="s">
        <v>50</v>
      </c>
      <c r="B15" s="2" t="s">
        <v>59</v>
      </c>
      <c r="C15" s="2" t="s">
        <v>8</v>
      </c>
      <c r="D15" s="5">
        <v>238.26</v>
      </c>
      <c r="E15" s="8">
        <v>306.47000000000003</v>
      </c>
      <c r="F15" s="11">
        <v>3.0199999999999996</v>
      </c>
    </row>
    <row r="16" spans="1:6" ht="11.1" customHeight="1" x14ac:dyDescent="0.2">
      <c r="A16" s="3" t="s">
        <v>23</v>
      </c>
      <c r="B16" s="2" t="s">
        <v>24</v>
      </c>
      <c r="C16" s="2" t="s">
        <v>8</v>
      </c>
      <c r="D16" s="4">
        <v>0</v>
      </c>
      <c r="E16" s="7">
        <v>925.35400000000004</v>
      </c>
      <c r="F16" s="11">
        <v>5.9799999999999995</v>
      </c>
    </row>
    <row r="17" spans="1:6" ht="11.1" customHeight="1" x14ac:dyDescent="0.2">
      <c r="A17" s="3" t="s">
        <v>25</v>
      </c>
      <c r="B17" s="2" t="s">
        <v>26</v>
      </c>
      <c r="C17" s="2" t="s">
        <v>8</v>
      </c>
      <c r="D17" s="5">
        <v>1088.98</v>
      </c>
      <c r="E17" s="8">
        <v>15631.244000000001</v>
      </c>
      <c r="F17" s="11">
        <v>170.60699999999997</v>
      </c>
    </row>
    <row r="18" spans="1:6" ht="11.1" customHeight="1" x14ac:dyDescent="0.2">
      <c r="A18" s="3" t="s">
        <v>27</v>
      </c>
      <c r="B18" s="2" t="s">
        <v>28</v>
      </c>
      <c r="C18" s="2" t="s">
        <v>8</v>
      </c>
      <c r="D18" s="5">
        <v>411.36</v>
      </c>
      <c r="E18" s="7">
        <v>10153.92</v>
      </c>
      <c r="F18" s="11">
        <v>33.589999999999996</v>
      </c>
    </row>
    <row r="19" spans="1:6" ht="11.1" customHeight="1" x14ac:dyDescent="0.2">
      <c r="A19" s="3" t="s">
        <v>29</v>
      </c>
      <c r="B19" s="2" t="s">
        <v>30</v>
      </c>
      <c r="C19" s="2" t="s">
        <v>8</v>
      </c>
      <c r="D19" s="5">
        <v>778.99</v>
      </c>
      <c r="E19" s="7">
        <v>7118.7610000000004</v>
      </c>
      <c r="F19" s="11">
        <v>82.990000000000009</v>
      </c>
    </row>
    <row r="20" spans="1:6" ht="11.1" customHeight="1" x14ac:dyDescent="0.2">
      <c r="A20" s="3" t="s">
        <v>51</v>
      </c>
      <c r="B20" s="2" t="s">
        <v>60</v>
      </c>
      <c r="C20" s="2" t="s">
        <v>8</v>
      </c>
      <c r="D20" s="5">
        <v>914.58999999999992</v>
      </c>
      <c r="E20" s="7">
        <v>1558.9500000000003</v>
      </c>
      <c r="F20" s="11">
        <v>3.2399999999999998</v>
      </c>
    </row>
    <row r="21" spans="1:6" ht="11.1" customHeight="1" x14ac:dyDescent="0.2">
      <c r="A21" s="3" t="s">
        <v>31</v>
      </c>
      <c r="B21" s="2" t="s">
        <v>32</v>
      </c>
      <c r="C21" s="2" t="s">
        <v>8</v>
      </c>
      <c r="D21" s="4">
        <v>39.419999999999995</v>
      </c>
      <c r="E21" s="8">
        <v>1428.4379999999999</v>
      </c>
      <c r="F21" s="11">
        <v>7.7240000000000002</v>
      </c>
    </row>
    <row r="22" spans="1:6" ht="11.1" customHeight="1" x14ac:dyDescent="0.2">
      <c r="A22" s="3" t="s">
        <v>33</v>
      </c>
      <c r="B22" s="2" t="s">
        <v>34</v>
      </c>
      <c r="C22" s="2" t="s">
        <v>8</v>
      </c>
      <c r="D22" s="4">
        <v>880.73</v>
      </c>
      <c r="E22" s="7">
        <v>2603.5979999999995</v>
      </c>
      <c r="F22" s="11">
        <v>9.3099999999999987</v>
      </c>
    </row>
    <row r="23" spans="1:6" ht="11.1" customHeight="1" x14ac:dyDescent="0.2">
      <c r="A23" s="3" t="s">
        <v>52</v>
      </c>
      <c r="B23" s="2" t="s">
        <v>61</v>
      </c>
      <c r="C23" s="2" t="s">
        <v>8</v>
      </c>
      <c r="D23" s="4">
        <v>326.51</v>
      </c>
      <c r="E23" s="7">
        <v>473.12</v>
      </c>
      <c r="F23" s="11">
        <v>12.570000000000002</v>
      </c>
    </row>
    <row r="24" spans="1:6" ht="11.1" customHeight="1" x14ac:dyDescent="0.2">
      <c r="A24" s="3" t="s">
        <v>35</v>
      </c>
      <c r="B24" s="2" t="s">
        <v>36</v>
      </c>
      <c r="C24" s="2" t="s">
        <v>8</v>
      </c>
      <c r="D24" s="4">
        <v>10.379999999999999</v>
      </c>
      <c r="E24" s="7">
        <v>845.66599999999994</v>
      </c>
      <c r="F24" s="11">
        <v>14.420000000000002</v>
      </c>
    </row>
    <row r="25" spans="1:6" ht="11.1" customHeight="1" x14ac:dyDescent="0.2">
      <c r="A25" s="3" t="s">
        <v>37</v>
      </c>
      <c r="B25" s="2" t="s">
        <v>38</v>
      </c>
      <c r="C25" s="2" t="s">
        <v>8</v>
      </c>
      <c r="D25" s="5">
        <v>501.92</v>
      </c>
      <c r="E25" s="7">
        <v>4857.4349999999995</v>
      </c>
      <c r="F25" s="11">
        <v>37.83</v>
      </c>
    </row>
    <row r="26" spans="1:6" ht="11.1" customHeight="1" x14ac:dyDescent="0.2">
      <c r="A26" s="3" t="s">
        <v>53</v>
      </c>
      <c r="B26" s="2" t="s">
        <v>62</v>
      </c>
      <c r="C26" s="2" t="s">
        <v>8</v>
      </c>
      <c r="D26" s="5">
        <v>1057.3000000000002</v>
      </c>
      <c r="E26" s="7">
        <v>1046.3799999999999</v>
      </c>
      <c r="F26" s="11">
        <v>6.44</v>
      </c>
    </row>
    <row r="27" spans="1:6" ht="11.1" customHeight="1" x14ac:dyDescent="0.2">
      <c r="A27" s="3" t="s">
        <v>39</v>
      </c>
      <c r="B27" s="2" t="s">
        <v>40</v>
      </c>
      <c r="C27" s="2" t="s">
        <v>8</v>
      </c>
      <c r="D27" s="5">
        <v>817.29</v>
      </c>
      <c r="E27" s="8">
        <v>7896.393</v>
      </c>
      <c r="F27" s="11">
        <v>141.85000000000002</v>
      </c>
    </row>
    <row r="28" spans="1:6" ht="11.1" customHeight="1" x14ac:dyDescent="0.2">
      <c r="A28" s="3" t="s">
        <v>41</v>
      </c>
      <c r="B28" s="2" t="s">
        <v>42</v>
      </c>
      <c r="C28" s="2" t="s">
        <v>8</v>
      </c>
      <c r="D28" s="4">
        <v>186.05</v>
      </c>
      <c r="E28" s="7">
        <v>728.53399999999988</v>
      </c>
      <c r="F28" s="11">
        <v>8.2299999999999986</v>
      </c>
    </row>
    <row r="29" spans="1:6" ht="11.1" customHeight="1" x14ac:dyDescent="0.2">
      <c r="A29" s="3" t="s">
        <v>54</v>
      </c>
      <c r="B29" s="2" t="s">
        <v>63</v>
      </c>
      <c r="C29" s="2" t="s">
        <v>8</v>
      </c>
      <c r="D29" s="4">
        <v>779.99</v>
      </c>
      <c r="E29" s="7">
        <v>597.90000000000009</v>
      </c>
      <c r="F29" s="11">
        <v>32.050000000000004</v>
      </c>
    </row>
    <row r="30" spans="1:6" ht="11.1" customHeight="1" x14ac:dyDescent="0.2">
      <c r="A30" s="3" t="s">
        <v>43</v>
      </c>
      <c r="B30" s="2" t="s">
        <v>44</v>
      </c>
      <c r="C30" s="2" t="s">
        <v>8</v>
      </c>
      <c r="D30" s="4">
        <v>648.25</v>
      </c>
      <c r="E30" s="8">
        <v>8562.9940000000006</v>
      </c>
      <c r="F30" s="11">
        <v>25.563000000000002</v>
      </c>
    </row>
    <row r="31" spans="1:6" ht="11.1" customHeight="1" x14ac:dyDescent="0.2">
      <c r="A31" s="3" t="s">
        <v>55</v>
      </c>
      <c r="B31" s="2" t="s">
        <v>64</v>
      </c>
      <c r="C31" s="2" t="s">
        <v>8</v>
      </c>
      <c r="D31" s="4">
        <v>441.79</v>
      </c>
      <c r="E31" s="8">
        <v>583.9</v>
      </c>
      <c r="F31" s="11">
        <v>11.14</v>
      </c>
    </row>
    <row r="32" spans="1:6" ht="11.1" customHeight="1" x14ac:dyDescent="0.2">
      <c r="A32" s="3" t="s">
        <v>56</v>
      </c>
      <c r="B32" s="2" t="s">
        <v>65</v>
      </c>
      <c r="C32" s="2" t="s">
        <v>8</v>
      </c>
      <c r="D32" s="4">
        <v>389.6</v>
      </c>
      <c r="E32" s="8">
        <v>510.48</v>
      </c>
      <c r="F32" s="11">
        <v>64.92</v>
      </c>
    </row>
    <row r="33" spans="1:6" ht="11.1" customHeight="1" x14ac:dyDescent="0.2">
      <c r="A33" s="3" t="s">
        <v>45</v>
      </c>
      <c r="B33" s="2" t="s">
        <v>46</v>
      </c>
      <c r="C33" s="2" t="s">
        <v>8</v>
      </c>
      <c r="D33" s="4">
        <v>839.85</v>
      </c>
      <c r="E33" s="7">
        <v>1657.3209999999999</v>
      </c>
      <c r="F33" s="11">
        <v>6.0799999999999992</v>
      </c>
    </row>
    <row r="34" spans="1:6" ht="11.1" customHeight="1" x14ac:dyDescent="0.2">
      <c r="A34" s="3" t="s">
        <v>68</v>
      </c>
      <c r="B34" s="2" t="s">
        <v>66</v>
      </c>
      <c r="C34" s="2" t="s">
        <v>8</v>
      </c>
      <c r="D34" s="4">
        <v>1287.8699999999999</v>
      </c>
      <c r="E34" s="7">
        <v>967.7299999999999</v>
      </c>
      <c r="F34" s="11">
        <v>29.559999999999995</v>
      </c>
    </row>
    <row r="35" spans="1:6" ht="11.1" customHeight="1" x14ac:dyDescent="0.2">
      <c r="A35" s="14" t="s">
        <v>47</v>
      </c>
      <c r="B35" s="14"/>
      <c r="C35" s="2" t="s">
        <v>8</v>
      </c>
      <c r="D35" s="12">
        <f>SUM(D5:D34)</f>
        <v>24866.029999999992</v>
      </c>
      <c r="E35" s="12">
        <f t="shared" ref="E35:F35" si="0">SUM(E5:E34)</f>
        <v>705774.47499999986</v>
      </c>
      <c r="F35" s="13">
        <f t="shared" si="0"/>
        <v>18495.471999999994</v>
      </c>
    </row>
  </sheetData>
  <mergeCells count="6">
    <mergeCell ref="A35:B35"/>
    <mergeCell ref="D3:F3"/>
    <mergeCell ref="A1:E1"/>
    <mergeCell ref="A3:A4"/>
    <mergeCell ref="B3:B4"/>
    <mergeCell ref="C3:C4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Хакимова Анна Игоревна</cp:lastModifiedBy>
  <dcterms:modified xsi:type="dcterms:W3CDTF">2022-04-28T11:05:52Z</dcterms:modified>
</cp:coreProperties>
</file>